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120" yWindow="120" windowWidth="9720" windowHeight="7320"/>
  </bookViews>
  <sheets>
    <sheet name="Лист3" sheetId="3" r:id="rId1"/>
  </sheets>
  <definedNames>
    <definedName name="_xlnm.Print_Area" localSheetId="0">Лист3!$A$1:$S$56</definedName>
  </definedNames>
  <calcPr calcId="144525"/>
</workbook>
</file>

<file path=xl/calcChain.xml><?xml version="1.0" encoding="utf-8"?>
<calcChain xmlns="http://schemas.openxmlformats.org/spreadsheetml/2006/main">
  <c r="N52" i="3" l="1"/>
  <c r="M52" i="3"/>
  <c r="L52" i="3"/>
  <c r="K52" i="3"/>
  <c r="N44" i="3"/>
  <c r="M44" i="3"/>
  <c r="J45" i="3"/>
  <c r="I45" i="3"/>
  <c r="I52" i="3" s="1"/>
  <c r="H45" i="3"/>
  <c r="G45" i="3"/>
  <c r="F45" i="3"/>
  <c r="D45" i="3"/>
  <c r="D52" i="3" s="1"/>
  <c r="J44" i="3"/>
  <c r="I40" i="3"/>
  <c r="I44" i="3" s="1"/>
  <c r="F44" i="3"/>
  <c r="D40" i="3"/>
  <c r="D44" i="3" s="1"/>
  <c r="N39" i="3"/>
  <c r="M39" i="3"/>
  <c r="D39" i="3"/>
  <c r="G52" i="3" l="1"/>
  <c r="I39" i="3"/>
</calcChain>
</file>

<file path=xl/sharedStrings.xml><?xml version="1.0" encoding="utf-8"?>
<sst xmlns="http://schemas.openxmlformats.org/spreadsheetml/2006/main" count="197" uniqueCount="115">
  <si>
    <t>ОТЧЕТ</t>
  </si>
  <si>
    <t>Наименование основных мероприятий, мероприятий</t>
  </si>
  <si>
    <t>Ответственный исполнитель, соисполнитель</t>
  </si>
  <si>
    <t>Всего</t>
  </si>
  <si>
    <t>в том числе по источникам:</t>
  </si>
  <si>
    <t>Основные этапы выполнения мероприятия и показатели реализации мероприятия, един. изм.</t>
  </si>
  <si>
    <t>план</t>
  </si>
  <si>
    <t>факт</t>
  </si>
  <si>
    <t>план на год</t>
  </si>
  <si>
    <t>кассовые расходы</t>
  </si>
  <si>
    <t>Причины невыполнения сроков мероприятия, объемов финансирования мероприятия</t>
  </si>
  <si>
    <t>Итого по подпрограмме 1:</t>
  </si>
  <si>
    <t>х</t>
  </si>
  <si>
    <t>2.1.</t>
  </si>
  <si>
    <t xml:space="preserve">об исполнении основных мероприятий, мероприятий </t>
  </si>
  <si>
    <t>Федеральный            бюджет</t>
  </si>
  <si>
    <t>Бюджет Пензенской                области</t>
  </si>
  <si>
    <t>Бюджеты муниципальных образований Пензенской области</t>
  </si>
  <si>
    <t>Внебюджетные                  источники</t>
  </si>
  <si>
    <t>№
п/п</t>
  </si>
  <si>
    <t>Объем финансирования государственной программы (за отчетный период), тыс. руб.</t>
  </si>
  <si>
    <t>Итого по госпрограмме:</t>
  </si>
  <si>
    <t>Форма 13</t>
  </si>
  <si>
    <t>государственной программы Пензенской области «Защита населения и территорий от чрезвычайных ситуаций, обеспечение пожарной безопасности
в Пензенской области на 2014 – 2020 годы»</t>
  </si>
  <si>
    <t>Подпрограмма 1 ««Снижение рисков и смягчение последствий чрезвычайных ситуаций природного и техногенного характера и обеспечение пожарной безопасности Пензенской области»</t>
  </si>
  <si>
    <t>Основное мероприятие 1.2 (проведение мероприятий по противопожарной безопасности в государственных организациях (учреждениях) Пензенской области)</t>
  </si>
  <si>
    <t>Мероприятие "Ремонт, монтаж, приобретение автоматической пожарной сигнализации, систем оповещения людей о пожаре (в том числе и беспроводных систем в комплекте с индивидуальными техническими устройствами оповещения), установок автоматического пожаротушения, вывода сигнала о срабатывании установок пожарной сигнализации и аварийного оповещения, линий прямой телефонной связи с подразделениями пожарной службы в учреждениях (в том числе разработка проектной документации, техническое обслуживание существующих систем)"</t>
  </si>
  <si>
    <t>Министерство здравоохранения Пензенской области</t>
  </si>
  <si>
    <t>Министерство образования Пензенской области</t>
  </si>
  <si>
    <t>Мероприятие "Ремонт, монтаж внутренних и наружных электрических сетей, электроустановок, электротехнических изделий и электроосветительных приборов в учреждениях (в том числе разработка проектной документации)"</t>
  </si>
  <si>
    <t>Мероприятие "Приобретение средств спасения и эвакуации для сотрудников и обслуживаемого контингента учреждений"</t>
  </si>
  <si>
    <t>Мероприятие "Ремонт, реконструкция, приведение в соответствие с действующими требованиями норм и правил (НП) пожарной безопасности внутренних, наружных путей эвакуации, установка дверей, отсекающих лестничные марши от поэтажных коридоров (в том числе разработка проектной документации)"</t>
  </si>
  <si>
    <t>Мероприятие "Ремонт, реконструкция, приведение в соответствие с действующими требованиями НП пожарной безопасности систем внутреннего, наружного противопожарного водоснабжения, пожарных водоемов (водоисточников) (в том числе разработка проектной документации)"</t>
  </si>
  <si>
    <t>Мероприятие "Повышение уровня противопожарной защиты государственных организаций (учреждений) Пензенской области"</t>
  </si>
  <si>
    <t>Министерство физической культуры и спорта Пензенской области</t>
  </si>
  <si>
    <t>1.2.1.</t>
  </si>
  <si>
    <t>1.2.2.</t>
  </si>
  <si>
    <t>1.2.4.</t>
  </si>
  <si>
    <t>1.2.5.</t>
  </si>
  <si>
    <t>1.2.7.</t>
  </si>
  <si>
    <t>1.2.8.</t>
  </si>
  <si>
    <t>Основное мероприятие 1.5. "Совершенствование системы подготовки населения к действиям в чрезвычайных ситуациях, создание резерва материальных ресурсов для организации первоочередного жизнеобеспечения пострадавшего населения"</t>
  </si>
  <si>
    <t>Мероприятие "Подготовка к пропуску весеннего половодья и летне-осенних паводков"</t>
  </si>
  <si>
    <t>Управление ЖКХ и ГЗН Пензенской области, ГБУ "ППСЦ"</t>
  </si>
  <si>
    <t>Основние мероприятие 1.7. "Выполнение государственного задания ГБУ "ППСЦ"</t>
  </si>
  <si>
    <t>Мероприятие "Предупреждение и ликвидация последствий чрезвычайных ситуаций и стихийных бедствий природного и техногенного характера"</t>
  </si>
  <si>
    <t>Подпрограмма 2 «Система химической и биологической безопасности Пензенской области»</t>
  </si>
  <si>
    <t xml:space="preserve">Основное мероприятие 2.1. " Формирование регионального перечня опасных объектов, повышение защищенности населения и среды его обмтания от негативных влияний опасных химических веществ и биологических агентов"
</t>
  </si>
  <si>
    <t>Мероприятие "Мероприятия по мобилизационной готовности экономики"</t>
  </si>
  <si>
    <t>1.2.3.</t>
  </si>
  <si>
    <t>Мероприятие "Приобретение, монтаж, ввод в эксплуатацию автономных источников электроснабжения (в том числе разработка проектной документации)"</t>
  </si>
  <si>
    <t>Министерство сельского хозяйства Пензенской области</t>
  </si>
  <si>
    <t>2.</t>
  </si>
  <si>
    <t>Итого по подпрограмме 2:</t>
  </si>
  <si>
    <t>Подпрограмма 3 «Создание информационно-технической инфраструктуры системы–112 на территории Пензенской области»</t>
  </si>
  <si>
    <t>3.1.</t>
  </si>
  <si>
    <t>3.</t>
  </si>
  <si>
    <t>3.1.1.</t>
  </si>
  <si>
    <t>1.2.</t>
  </si>
  <si>
    <t>Итого по подпрограмме 3:</t>
  </si>
  <si>
    <t>0(0,00)</t>
  </si>
  <si>
    <t>,</t>
  </si>
  <si>
    <t xml:space="preserve">Мероприятие "Проведение (обновление) отбора поставщиков, подрядчиков, исполнителей в целях последующего осуществления закупок у них товаров, работ, услуг путем проведения запроса котировок"
</t>
  </si>
  <si>
    <t>1.5.</t>
  </si>
  <si>
    <t>Министерство промышленности, транспорта и инновационной политики Пензенской области</t>
  </si>
  <si>
    <t xml:space="preserve">Управление жилищно-коммунального хозяйства и гражданской защиты населения Пензенской области,
ГБУ Пензенской области "ППСЦ", Министерство сельского хозяйства Пензенской области, Министерство промышленности, транспорта и инновационной политики Пензенской области
</t>
  </si>
  <si>
    <t>1.5.4.</t>
  </si>
  <si>
    <t>1.5.5.</t>
  </si>
  <si>
    <t>1.7.</t>
  </si>
  <si>
    <t>1.7.1.</t>
  </si>
  <si>
    <t>2.1.4.</t>
  </si>
  <si>
    <t xml:space="preserve">Основное мероприятие  «Создание информационно-технической инфраструктуры системы-112 
на территории Пензенской области»
</t>
  </si>
  <si>
    <t>Мероприятие «Создание системы обеспечения вызова экстренных оперативных служб по единому номеру "112" на территории Пензенской области»</t>
  </si>
  <si>
    <t>В 3 кв. проведен предварительный отбор поставщиков в целях последующего осуществления у них товаров путем проведения запроса котировок на поставку вещевого имущества, предметов первой необходимости и оказания услуг по транспортному обеспечению.</t>
  </si>
  <si>
    <t>95/15975,2</t>
  </si>
  <si>
    <t>3.1.3.</t>
  </si>
  <si>
    <t>Мероприятие «Подготовка в СМИ информации о функционировании системы - 112»</t>
  </si>
  <si>
    <t>3.1.4.</t>
  </si>
  <si>
    <t>Мероприятие Проведение информационно-разъяснительного сопровождения хода реализации государственной программы</t>
  </si>
  <si>
    <t>за 12 месяцев 2017 года</t>
  </si>
  <si>
    <t>Выполнение основных этапов мероприятия и достижения показателей реализации мероприятия</t>
  </si>
  <si>
    <t xml:space="preserve">Отчет о ходе исполнения мероприятий с отражением конкретных, достигнутых результатов (выполнения работ оказанных услуг и т.д.) с указанием един. изм. </t>
  </si>
  <si>
    <t>процент освоения средств</t>
  </si>
  <si>
    <t>Риски отсутствуют</t>
  </si>
  <si>
    <t>Министерство здравоохранения ПО: Сложилась кредиторская задолженность на сумму 140,0 тыс.руб. (ГБУЗ "ПОКБ им. Н.Н. Бурденко", мероприятие выполнено во всех 14 учреждениях)</t>
  </si>
  <si>
    <t>Министерство здравоохранения Пензенской области:  Сложилась кредиторская задолженность на сумму 183,62 тыс.руб. (ГБУЗ "Никольская РБ"), мероприятие выполнено во всех 4 учреждениях</t>
  </si>
  <si>
    <t xml:space="preserve">Министерство здравоохранения ПО: Сложилась кредиторская задолженность на сумму 2310,54 тыс.руб. в 6 учреждениях, мероприятие выполнено во всех 9 учреждениях. </t>
  </si>
  <si>
    <t xml:space="preserve"> Общестроительные работы по устранению замечаний отдела надзорной деятельности 
ГУ МЧС России 
по Пензенской области 
</t>
  </si>
  <si>
    <t>нет. Экономия от конкусных процедур перечислена в бюджет Пензенской области в сумме 4.9 тыс.рублей.</t>
  </si>
  <si>
    <t>14 государственных организаций Министерства здравоохранения Пензенской области в которых в полном объеме смонтирована система автоматической пожарной сигнализации</t>
  </si>
  <si>
    <t>4 государственных организации Министерства образования Пензенской области в которых в полном объеме смонтирована система автоматической пожарной сигнализации</t>
  </si>
  <si>
    <t>Замена, ремонт электропроводки, силовых электроустановок в 4 организациях Министерства здравоохранения Пензенской области</t>
  </si>
  <si>
    <t xml:space="preserve"> Замена, ремонт электропроводки, силовых электроустановок в 2 организациях Министерства образования Пензенской области</t>
  </si>
  <si>
    <t xml:space="preserve">Оснащение 9 медицинских организаций государственной системы здравоохранения  автономными источниками питания </t>
  </si>
  <si>
    <t>Оснащение 5 организаций Министерства здравоохранения Пензенской области средствами спасения</t>
  </si>
  <si>
    <t>Приведение 5 организаций Министерства здравоохранения Пензенской области в соответствие с НП пожарной безопасности</t>
  </si>
  <si>
    <t xml:space="preserve"> Ремонт систем противопожарного водоснабжения в 1 организации Министерства здравоохранения Пензенской области</t>
  </si>
  <si>
    <t xml:space="preserve">Нанесение огнезащитного покрытия 
на металлические конструкции западной 
трибуны КС «Первомайский» площадью – 
2411 кв.м
</t>
  </si>
  <si>
    <t xml:space="preserve"> Проведение одного    предварительного отбора поставщиков в целях последующего осуществления закупок у них товаров путем проведения запроса котировок на поставку продуктов питания
</t>
  </si>
  <si>
    <t xml:space="preserve">Проведение одного предварительного отбора поставщиков, исполнителей в целях последующего осуществления закупок у них товаров, услуг путем проведения запроса котировок на поставку вещевого имущества, предметов первой необходимости, оказания услуг по транспортному обеспечению, ежегодно
</t>
  </si>
  <si>
    <t xml:space="preserve"> Приобретение сециальной техники -1 лодка алюминиевая 
с подвесным мотором/   II кв. 2017 года Информационное обеспечение 1 договор с Пензенским ЦГМС 
на предоставление сведений 
о фактическом состоянии водных объектов в период прохождения весеннего половодья 
2017 года
</t>
  </si>
  <si>
    <t xml:space="preserve"> Реализация дополнительных профессиональных программ повышения квалификации (чел./час)/ поисковые 
и аварийно-спасательные работы (процент потребителей, удовлетворенных качеством выполненных работ); обеспечение повседневной оперативной деятельности. (Оценка состояния готовности к выполнению задач по предназначению в соответствии 
с установленными МЧС России требованиями)
</t>
  </si>
  <si>
    <t xml:space="preserve"> Приобретение СИЗ  закладываемых в резерв Правительства Пензенской области -110 средств индивидуальной защиты (гражданских противогазов ГП-7) (шт)
</t>
  </si>
  <si>
    <t>Создание базовой инфраструктуры системы–112. Оснащение центра обработки вызовов программно-техническим комплексом – 1 ед.</t>
  </si>
  <si>
    <t xml:space="preserve"> Размещение публикаций и информации в печатных СМИ, информационной сети Интернет, информационных роликов на областных телерадиокомпаниях. (пуб.)</t>
  </si>
  <si>
    <t xml:space="preserve"> Размещение в средствах массовой информации информационно-разъяснительных материалов о ходе реализации государственной программы (раз)</t>
  </si>
  <si>
    <t>Возможные риски не реализации мероприятий, которые могут повлиять на выполнение целевого показателя установленного в рамках выполнения мероприятий</t>
  </si>
  <si>
    <t>1 лодка с подвесным мотором/ / 1 договор</t>
  </si>
  <si>
    <t>2 лодка с подвесным мотором/ / 1 договор</t>
  </si>
  <si>
    <t>Организация обучения (преподавательского состава УМЦ и персонала центра обработки вызовов - ЦОВ системы-112)</t>
  </si>
  <si>
    <t>3.1.2.</t>
  </si>
  <si>
    <t>Обучение преподавательского состава УМЦ (3 человека), обучение персонала ЦОВ системы-112 (20 человек)</t>
  </si>
  <si>
    <t>3/20</t>
  </si>
  <si>
    <t>70313/        100/       хорошо</t>
  </si>
  <si>
    <t>70313/        100/      хорошо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</si>
</sst>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justify" vertical="top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top" wrapText="1"/>
    </xf>
    <xf numFmtId="2" fontId="0" fillId="0" borderId="2" xfId="0" applyNumberForma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4" fillId="0" borderId="1" xfId="0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top"/>
    </xf>
    <xf numFmtId="0" fontId="6" fillId="0" borderId="6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left" vertical="center" wrapText="1"/>
    </xf>
    <xf numFmtId="14" fontId="6" fillId="0" borderId="3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0" fontId="6" fillId="0" borderId="7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2" fontId="0" fillId="0" borderId="1" xfId="0" applyNumberForma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2" fontId="0" fillId="0" borderId="2" xfId="0" applyNumberForma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3" xfId="0" applyFon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2" fontId="3" fillId="0" borderId="8" xfId="0" applyNumberFormat="1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justify" vertical="top" wrapText="1"/>
    </xf>
    <xf numFmtId="0" fontId="0" fillId="0" borderId="6" xfId="0" applyFill="1" applyBorder="1" applyAlignment="1">
      <alignment horizontal="justify" vertical="top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wrapText="1"/>
    </xf>
    <xf numFmtId="2" fontId="3" fillId="0" borderId="8" xfId="0" applyNumberFormat="1" applyFont="1" applyFill="1" applyBorder="1" applyAlignment="1">
      <alignment horizontal="left" vertical="center"/>
    </xf>
    <xf numFmtId="2" fontId="3" fillId="0" borderId="4" xfId="0" applyNumberFormat="1" applyFont="1" applyFill="1" applyBorder="1" applyAlignment="1">
      <alignment horizontal="left" vertical="center"/>
    </xf>
    <xf numFmtId="2" fontId="3" fillId="0" borderId="2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4"/>
  <sheetViews>
    <sheetView tabSelected="1" view="pageLayout" topLeftCell="E37" zoomScale="70" zoomScaleNormal="100" zoomScalePageLayoutView="70" workbookViewId="0">
      <selection activeCell="R37" sqref="R37"/>
    </sheetView>
  </sheetViews>
  <sheetFormatPr defaultRowHeight="12.75" x14ac:dyDescent="0.2"/>
  <cols>
    <col min="1" max="1" width="6.42578125" customWidth="1"/>
    <col min="2" max="2" width="43.140625" customWidth="1"/>
    <col min="3" max="3" width="17" customWidth="1"/>
    <col min="4" max="5" width="14.140625" customWidth="1"/>
    <col min="6" max="6" width="13.7109375" customWidth="1"/>
    <col min="7" max="7" width="9.5703125" customWidth="1"/>
    <col min="8" max="8" width="10.140625" customWidth="1"/>
    <col min="9" max="9" width="15.28515625" customWidth="1"/>
    <col min="10" max="10" width="13.7109375" customWidth="1"/>
    <col min="12" max="12" width="9.7109375" customWidth="1"/>
    <col min="14" max="14" width="9.7109375" customWidth="1"/>
    <col min="15" max="15" width="19.28515625" customWidth="1"/>
    <col min="19" max="19" width="14.85546875" customWidth="1"/>
  </cols>
  <sheetData>
    <row r="1" spans="1:19" ht="16.5" customHeight="1" x14ac:dyDescent="0.2">
      <c r="A1" s="68" t="s">
        <v>22</v>
      </c>
      <c r="B1" s="69"/>
      <c r="N1" s="67"/>
      <c r="O1" s="67"/>
      <c r="P1" s="67"/>
      <c r="Q1" s="67"/>
      <c r="R1" s="67"/>
      <c r="S1" s="67"/>
    </row>
    <row r="2" spans="1:19" ht="15.75" customHeight="1" x14ac:dyDescent="0.3">
      <c r="A2" s="70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19" ht="17.25" customHeight="1" x14ac:dyDescent="0.3">
      <c r="A3" s="52" t="s">
        <v>14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19" ht="17.25" customHeight="1" x14ac:dyDescent="0.3">
      <c r="A4" s="70" t="s">
        <v>23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5" spans="1:19" ht="18.75" x14ac:dyDescent="0.3">
      <c r="A5" s="52" t="s">
        <v>79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19" ht="54.75" customHeight="1" x14ac:dyDescent="0.2">
      <c r="A6" s="55" t="s">
        <v>19</v>
      </c>
      <c r="B6" s="55" t="s">
        <v>1</v>
      </c>
      <c r="C6" s="55" t="s">
        <v>2</v>
      </c>
      <c r="D6" s="56" t="s">
        <v>20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5" t="s">
        <v>80</v>
      </c>
      <c r="P6" s="55"/>
      <c r="Q6" s="55"/>
      <c r="R6" s="55" t="s">
        <v>81</v>
      </c>
      <c r="S6" s="55" t="s">
        <v>106</v>
      </c>
    </row>
    <row r="7" spans="1:19" ht="18" customHeight="1" x14ac:dyDescent="0.2">
      <c r="A7" s="55"/>
      <c r="B7" s="55"/>
      <c r="C7" s="55"/>
      <c r="D7" s="56" t="s">
        <v>3</v>
      </c>
      <c r="E7" s="56"/>
      <c r="F7" s="56"/>
      <c r="G7" s="56" t="s">
        <v>4</v>
      </c>
      <c r="H7" s="56"/>
      <c r="I7" s="56"/>
      <c r="J7" s="56"/>
      <c r="K7" s="56"/>
      <c r="L7" s="56"/>
      <c r="M7" s="56"/>
      <c r="N7" s="56"/>
      <c r="O7" s="55" t="s">
        <v>5</v>
      </c>
      <c r="P7" s="56" t="s">
        <v>6</v>
      </c>
      <c r="Q7" s="56" t="s">
        <v>7</v>
      </c>
      <c r="R7" s="55"/>
      <c r="S7" s="55"/>
    </row>
    <row r="8" spans="1:19" ht="52.5" customHeight="1" x14ac:dyDescent="0.2">
      <c r="A8" s="55"/>
      <c r="B8" s="55"/>
      <c r="C8" s="55"/>
      <c r="D8" s="56"/>
      <c r="E8" s="56"/>
      <c r="F8" s="56"/>
      <c r="G8" s="55" t="s">
        <v>15</v>
      </c>
      <c r="H8" s="55"/>
      <c r="I8" s="55" t="s">
        <v>16</v>
      </c>
      <c r="J8" s="55"/>
      <c r="K8" s="55" t="s">
        <v>17</v>
      </c>
      <c r="L8" s="55"/>
      <c r="M8" s="55" t="s">
        <v>18</v>
      </c>
      <c r="N8" s="55"/>
      <c r="O8" s="55"/>
      <c r="P8" s="56"/>
      <c r="Q8" s="56"/>
      <c r="R8" s="55"/>
      <c r="S8" s="55"/>
    </row>
    <row r="9" spans="1:19" ht="77.25" customHeight="1" x14ac:dyDescent="0.2">
      <c r="A9" s="55"/>
      <c r="B9" s="55"/>
      <c r="C9" s="55"/>
      <c r="D9" s="1" t="s">
        <v>8</v>
      </c>
      <c r="E9" s="44" t="s">
        <v>9</v>
      </c>
      <c r="F9" s="1" t="s">
        <v>82</v>
      </c>
      <c r="G9" s="1" t="s">
        <v>8</v>
      </c>
      <c r="H9" s="1" t="s">
        <v>9</v>
      </c>
      <c r="I9" s="1" t="s">
        <v>8</v>
      </c>
      <c r="J9" s="1" t="s">
        <v>9</v>
      </c>
      <c r="K9" s="1" t="s">
        <v>8</v>
      </c>
      <c r="L9" s="1" t="s">
        <v>9</v>
      </c>
      <c r="M9" s="1" t="s">
        <v>8</v>
      </c>
      <c r="N9" s="1" t="s">
        <v>9</v>
      </c>
      <c r="O9" s="55"/>
      <c r="P9" s="56"/>
      <c r="Q9" s="56"/>
      <c r="R9" s="55"/>
      <c r="S9" s="55"/>
    </row>
    <row r="10" spans="1:19" x14ac:dyDescent="0.2">
      <c r="A10" s="2">
        <v>1</v>
      </c>
      <c r="B10" s="2">
        <v>2</v>
      </c>
      <c r="C10" s="2">
        <v>3</v>
      </c>
      <c r="D10" s="2">
        <v>4</v>
      </c>
      <c r="E10" s="2"/>
      <c r="F10" s="2">
        <v>5</v>
      </c>
      <c r="G10" s="2">
        <v>6</v>
      </c>
      <c r="H10" s="2">
        <v>7</v>
      </c>
      <c r="I10" s="2">
        <v>8</v>
      </c>
      <c r="J10" s="2">
        <v>9</v>
      </c>
      <c r="K10" s="2">
        <v>10</v>
      </c>
      <c r="L10" s="2">
        <v>11</v>
      </c>
      <c r="M10" s="2">
        <v>12</v>
      </c>
      <c r="N10" s="2">
        <v>13</v>
      </c>
      <c r="O10" s="2">
        <v>15</v>
      </c>
      <c r="P10" s="2">
        <v>16</v>
      </c>
      <c r="Q10" s="2">
        <v>17</v>
      </c>
      <c r="R10" s="2">
        <v>18</v>
      </c>
      <c r="S10" s="2">
        <v>19</v>
      </c>
    </row>
    <row r="11" spans="1:19" ht="78.75" x14ac:dyDescent="0.2">
      <c r="A11" s="3">
        <v>1</v>
      </c>
      <c r="B11" s="4" t="s">
        <v>24</v>
      </c>
      <c r="C11" s="8"/>
      <c r="D11" s="9">
        <v>100125675.94</v>
      </c>
      <c r="E11" s="9">
        <v>97298648.099999994</v>
      </c>
      <c r="F11" s="9">
        <v>96.83</v>
      </c>
      <c r="G11" s="9"/>
      <c r="H11" s="9"/>
      <c r="I11" s="9">
        <v>100125675.94</v>
      </c>
      <c r="J11" s="9">
        <v>97298648.099999994</v>
      </c>
      <c r="K11" s="9"/>
      <c r="L11" s="9"/>
      <c r="M11" s="9"/>
      <c r="N11" s="9"/>
      <c r="O11" s="9" t="s">
        <v>12</v>
      </c>
      <c r="P11" s="9" t="s">
        <v>12</v>
      </c>
      <c r="Q11" s="9" t="s">
        <v>12</v>
      </c>
      <c r="R11" s="9"/>
      <c r="S11" s="9" t="s">
        <v>12</v>
      </c>
    </row>
    <row r="12" spans="1:19" s="22" customFormat="1" ht="78.75" x14ac:dyDescent="0.2">
      <c r="A12" s="5" t="s">
        <v>58</v>
      </c>
      <c r="B12" s="6" t="s">
        <v>25</v>
      </c>
      <c r="C12" s="10"/>
      <c r="D12" s="10">
        <v>11936054.630000001</v>
      </c>
      <c r="E12" s="10">
        <v>9202568.4700000007</v>
      </c>
      <c r="F12" s="10">
        <v>77.099999999999994</v>
      </c>
      <c r="G12" s="10"/>
      <c r="H12" s="10"/>
      <c r="I12" s="10">
        <v>11936054.630000001</v>
      </c>
      <c r="J12" s="10">
        <v>9202568.4700000007</v>
      </c>
      <c r="K12" s="10"/>
      <c r="L12" s="10"/>
      <c r="M12" s="10"/>
      <c r="N12" s="10"/>
      <c r="O12" s="21" t="s">
        <v>12</v>
      </c>
      <c r="P12" s="11"/>
      <c r="Q12" s="11"/>
      <c r="R12" s="11"/>
      <c r="S12" s="11"/>
    </row>
    <row r="13" spans="1:19" s="22" customFormat="1" ht="153.75" customHeight="1" x14ac:dyDescent="0.2">
      <c r="A13" s="53" t="s">
        <v>35</v>
      </c>
      <c r="B13" s="62" t="s">
        <v>26</v>
      </c>
      <c r="C13" s="11" t="s">
        <v>27</v>
      </c>
      <c r="D13" s="11">
        <v>2370</v>
      </c>
      <c r="E13" s="11">
        <v>2310</v>
      </c>
      <c r="F13" s="11">
        <v>97.5</v>
      </c>
      <c r="G13" s="11"/>
      <c r="H13" s="11"/>
      <c r="I13" s="11">
        <v>2370</v>
      </c>
      <c r="J13" s="11">
        <v>2310</v>
      </c>
      <c r="K13" s="11"/>
      <c r="L13" s="11"/>
      <c r="M13" s="11"/>
      <c r="N13" s="11"/>
      <c r="O13" s="42" t="s">
        <v>89</v>
      </c>
      <c r="P13" s="11">
        <v>14</v>
      </c>
      <c r="Q13" s="11">
        <v>14</v>
      </c>
      <c r="R13" s="11"/>
      <c r="S13" s="13" t="s">
        <v>83</v>
      </c>
    </row>
    <row r="14" spans="1:19" s="22" customFormat="1" ht="148.5" customHeight="1" x14ac:dyDescent="0.2">
      <c r="A14" s="54"/>
      <c r="B14" s="63"/>
      <c r="C14" s="11" t="s">
        <v>28</v>
      </c>
      <c r="D14" s="11">
        <v>709</v>
      </c>
      <c r="E14" s="11">
        <v>709</v>
      </c>
      <c r="F14" s="11">
        <v>100</v>
      </c>
      <c r="G14" s="11"/>
      <c r="H14" s="11"/>
      <c r="I14" s="11">
        <v>709</v>
      </c>
      <c r="J14" s="11">
        <v>709</v>
      </c>
      <c r="K14" s="11"/>
      <c r="L14" s="11"/>
      <c r="M14" s="11"/>
      <c r="N14" s="11"/>
      <c r="O14" s="42" t="s">
        <v>90</v>
      </c>
      <c r="P14" s="48">
        <v>4</v>
      </c>
      <c r="Q14" s="11">
        <v>4</v>
      </c>
      <c r="R14" s="11"/>
      <c r="S14" s="13" t="s">
        <v>83</v>
      </c>
    </row>
    <row r="15" spans="1:19" s="22" customFormat="1" ht="47.25" customHeight="1" x14ac:dyDescent="0.2">
      <c r="A15" s="25"/>
      <c r="B15" s="19" t="s">
        <v>10</v>
      </c>
      <c r="C15" s="59" t="s">
        <v>84</v>
      </c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1"/>
    </row>
    <row r="16" spans="1:19" s="22" customFormat="1" ht="130.5" customHeight="1" x14ac:dyDescent="0.2">
      <c r="A16" s="53" t="s">
        <v>36</v>
      </c>
      <c r="B16" s="62" t="s">
        <v>29</v>
      </c>
      <c r="C16" s="11" t="s">
        <v>27</v>
      </c>
      <c r="D16" s="11">
        <v>960</v>
      </c>
      <c r="E16" s="11">
        <v>760</v>
      </c>
      <c r="F16" s="11">
        <v>79.2</v>
      </c>
      <c r="G16" s="11"/>
      <c r="H16" s="11"/>
      <c r="I16" s="11">
        <v>960</v>
      </c>
      <c r="J16" s="11">
        <v>760</v>
      </c>
      <c r="K16" s="11"/>
      <c r="L16" s="11"/>
      <c r="M16" s="11"/>
      <c r="N16" s="11"/>
      <c r="O16" s="41" t="s">
        <v>91</v>
      </c>
      <c r="P16" s="11">
        <v>4</v>
      </c>
      <c r="Q16" s="11">
        <v>4</v>
      </c>
      <c r="R16" s="11"/>
      <c r="S16" s="11"/>
    </row>
    <row r="17" spans="1:19" s="22" customFormat="1" ht="102" x14ac:dyDescent="0.2">
      <c r="A17" s="54"/>
      <c r="B17" s="63"/>
      <c r="C17" s="11" t="s">
        <v>28</v>
      </c>
      <c r="D17" s="11">
        <v>391</v>
      </c>
      <c r="E17" s="11">
        <v>391</v>
      </c>
      <c r="F17" s="11">
        <v>100</v>
      </c>
      <c r="G17" s="11"/>
      <c r="H17" s="11"/>
      <c r="I17" s="11">
        <v>391</v>
      </c>
      <c r="J17" s="11">
        <v>391</v>
      </c>
      <c r="K17" s="11"/>
      <c r="L17" s="11"/>
      <c r="M17" s="11"/>
      <c r="N17" s="11"/>
      <c r="O17" s="41" t="s">
        <v>92</v>
      </c>
      <c r="P17" s="11">
        <v>2</v>
      </c>
      <c r="Q17" s="11">
        <v>2</v>
      </c>
      <c r="R17" s="11"/>
      <c r="S17" s="11" t="s">
        <v>83</v>
      </c>
    </row>
    <row r="18" spans="1:19" s="22" customFormat="1" ht="47.25" customHeight="1" x14ac:dyDescent="0.2">
      <c r="A18" s="25"/>
      <c r="B18" s="19" t="s">
        <v>10</v>
      </c>
      <c r="C18" s="59" t="s">
        <v>85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1"/>
    </row>
    <row r="19" spans="1:19" s="22" customFormat="1" ht="102" x14ac:dyDescent="0.2">
      <c r="A19" s="53" t="s">
        <v>49</v>
      </c>
      <c r="B19" s="19" t="s">
        <v>50</v>
      </c>
      <c r="C19" s="11" t="s">
        <v>27</v>
      </c>
      <c r="D19" s="11">
        <v>3550</v>
      </c>
      <c r="E19" s="11">
        <v>1160.92</v>
      </c>
      <c r="F19" s="11">
        <v>32.700000000000003</v>
      </c>
      <c r="G19" s="11"/>
      <c r="H19" s="11"/>
      <c r="I19" s="11">
        <v>3550</v>
      </c>
      <c r="J19" s="11">
        <v>1160.92</v>
      </c>
      <c r="K19" s="11"/>
      <c r="L19" s="11"/>
      <c r="M19" s="11"/>
      <c r="N19" s="11"/>
      <c r="O19" s="26" t="s">
        <v>93</v>
      </c>
      <c r="P19" s="11">
        <v>9</v>
      </c>
      <c r="Q19" s="11">
        <v>9</v>
      </c>
      <c r="R19" s="11"/>
      <c r="S19" s="11"/>
    </row>
    <row r="20" spans="1:19" s="22" customFormat="1" ht="47.25" customHeight="1" x14ac:dyDescent="0.2">
      <c r="A20" s="54"/>
      <c r="B20" s="19" t="s">
        <v>10</v>
      </c>
      <c r="C20" s="64" t="s">
        <v>86</v>
      </c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6"/>
    </row>
    <row r="21" spans="1:19" s="22" customFormat="1" ht="76.5" x14ac:dyDescent="0.2">
      <c r="A21" s="18" t="s">
        <v>37</v>
      </c>
      <c r="B21" s="19" t="s">
        <v>30</v>
      </c>
      <c r="C21" s="11" t="s">
        <v>27</v>
      </c>
      <c r="D21" s="27">
        <v>750</v>
      </c>
      <c r="E21" s="27">
        <v>750</v>
      </c>
      <c r="F21" s="27">
        <v>100</v>
      </c>
      <c r="G21" s="27"/>
      <c r="H21" s="27"/>
      <c r="I21" s="27">
        <v>750</v>
      </c>
      <c r="J21" s="27">
        <v>750</v>
      </c>
      <c r="K21" s="27"/>
      <c r="L21" s="27"/>
      <c r="M21" s="27"/>
      <c r="N21" s="27"/>
      <c r="O21" s="11" t="s">
        <v>94</v>
      </c>
      <c r="P21" s="33">
        <v>5</v>
      </c>
      <c r="Q21" s="27">
        <v>5</v>
      </c>
      <c r="R21" s="27"/>
      <c r="S21" s="24" t="s">
        <v>83</v>
      </c>
    </row>
    <row r="22" spans="1:19" s="22" customFormat="1" ht="57" customHeight="1" x14ac:dyDescent="0.2">
      <c r="A22" s="25"/>
      <c r="B22" s="19" t="s">
        <v>10</v>
      </c>
      <c r="C22" s="64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6"/>
    </row>
    <row r="23" spans="1:19" s="22" customFormat="1" ht="141.6" customHeight="1" x14ac:dyDescent="0.2">
      <c r="A23" s="25" t="s">
        <v>38</v>
      </c>
      <c r="B23" s="19" t="s">
        <v>31</v>
      </c>
      <c r="C23" s="11" t="s">
        <v>27</v>
      </c>
      <c r="D23" s="27">
        <v>1209.5999999999999</v>
      </c>
      <c r="E23" s="27">
        <v>1209.5999999999999</v>
      </c>
      <c r="F23" s="27">
        <v>100</v>
      </c>
      <c r="G23" s="27"/>
      <c r="H23" s="27"/>
      <c r="I23" s="27">
        <v>1209.5999999999999</v>
      </c>
      <c r="J23" s="27">
        <v>1209.5999999999999</v>
      </c>
      <c r="K23" s="27"/>
      <c r="L23" s="27"/>
      <c r="M23" s="28"/>
      <c r="N23" s="28"/>
      <c r="O23" s="11" t="s">
        <v>95</v>
      </c>
      <c r="P23" s="33">
        <v>5</v>
      </c>
      <c r="Q23" s="28">
        <v>5</v>
      </c>
      <c r="R23" s="28"/>
      <c r="S23" s="24" t="s">
        <v>83</v>
      </c>
    </row>
    <row r="24" spans="1:19" s="22" customFormat="1" ht="56.25" customHeight="1" x14ac:dyDescent="0.2">
      <c r="A24" s="25"/>
      <c r="B24" s="19" t="s">
        <v>10</v>
      </c>
      <c r="C24" s="64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6"/>
    </row>
    <row r="25" spans="1:19" s="22" customFormat="1" ht="141.75" x14ac:dyDescent="0.2">
      <c r="A25" s="25" t="s">
        <v>39</v>
      </c>
      <c r="B25" s="19" t="s">
        <v>32</v>
      </c>
      <c r="C25" s="11" t="s">
        <v>27</v>
      </c>
      <c r="D25" s="27">
        <v>200</v>
      </c>
      <c r="E25" s="27">
        <v>200</v>
      </c>
      <c r="F25" s="27">
        <v>100</v>
      </c>
      <c r="G25" s="27"/>
      <c r="H25" s="27"/>
      <c r="I25" s="27">
        <v>200</v>
      </c>
      <c r="J25" s="27">
        <v>200</v>
      </c>
      <c r="K25" s="27"/>
      <c r="L25" s="27"/>
      <c r="M25" s="27"/>
      <c r="N25" s="27"/>
      <c r="O25" s="11" t="s">
        <v>96</v>
      </c>
      <c r="P25" s="28">
        <v>1</v>
      </c>
      <c r="Q25" s="27">
        <v>1</v>
      </c>
      <c r="R25" s="27"/>
      <c r="S25" s="24" t="s">
        <v>83</v>
      </c>
    </row>
    <row r="26" spans="1:19" s="22" customFormat="1" ht="131.25" customHeight="1" x14ac:dyDescent="0.2">
      <c r="A26" s="25"/>
      <c r="B26" s="19" t="s">
        <v>10</v>
      </c>
      <c r="C26" s="59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1"/>
    </row>
    <row r="27" spans="1:19" s="22" customFormat="1" ht="127.5" x14ac:dyDescent="0.2">
      <c r="A27" s="53" t="s">
        <v>40</v>
      </c>
      <c r="B27" s="57" t="s">
        <v>33</v>
      </c>
      <c r="C27" s="13" t="s">
        <v>34</v>
      </c>
      <c r="D27" s="27">
        <v>1295</v>
      </c>
      <c r="E27" s="27">
        <v>1295</v>
      </c>
      <c r="F27" s="27">
        <v>100</v>
      </c>
      <c r="G27" s="27"/>
      <c r="H27" s="27"/>
      <c r="I27" s="27">
        <v>1295</v>
      </c>
      <c r="J27" s="27">
        <v>1295</v>
      </c>
      <c r="K27" s="27"/>
      <c r="L27" s="27"/>
      <c r="M27" s="27"/>
      <c r="N27" s="27"/>
      <c r="O27" s="11" t="s">
        <v>97</v>
      </c>
      <c r="P27" s="28">
        <v>2411</v>
      </c>
      <c r="Q27" s="28">
        <v>2411</v>
      </c>
      <c r="R27" s="28"/>
      <c r="S27" s="13" t="s">
        <v>83</v>
      </c>
    </row>
    <row r="28" spans="1:19" s="22" customFormat="1" ht="127.5" x14ac:dyDescent="0.2">
      <c r="A28" s="54"/>
      <c r="B28" s="58"/>
      <c r="C28" s="13" t="s">
        <v>28</v>
      </c>
      <c r="D28" s="27">
        <v>399.7</v>
      </c>
      <c r="E28" s="27">
        <v>399.7</v>
      </c>
      <c r="F28" s="11">
        <v>100</v>
      </c>
      <c r="G28" s="27"/>
      <c r="H28" s="27"/>
      <c r="I28" s="11">
        <v>399.7</v>
      </c>
      <c r="J28" s="11">
        <v>399.7</v>
      </c>
      <c r="K28" s="27"/>
      <c r="L28" s="27"/>
      <c r="M28" s="27"/>
      <c r="N28" s="27"/>
      <c r="O28" s="11" t="s">
        <v>87</v>
      </c>
      <c r="P28" s="28">
        <v>1</v>
      </c>
      <c r="Q28" s="28">
        <v>1</v>
      </c>
      <c r="R28" s="28"/>
      <c r="S28" s="13" t="s">
        <v>83</v>
      </c>
    </row>
    <row r="29" spans="1:19" s="22" customFormat="1" ht="47.25" x14ac:dyDescent="0.2">
      <c r="A29" s="29"/>
      <c r="B29" s="19" t="s">
        <v>10</v>
      </c>
      <c r="C29" s="59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1"/>
    </row>
    <row r="30" spans="1:19" s="22" customFormat="1" ht="280.5" x14ac:dyDescent="0.2">
      <c r="A30" s="18" t="s">
        <v>63</v>
      </c>
      <c r="B30" s="30" t="s">
        <v>41</v>
      </c>
      <c r="C30" s="13" t="s">
        <v>65</v>
      </c>
      <c r="D30" s="27">
        <v>958991.66</v>
      </c>
      <c r="E30" s="27">
        <v>958991.66</v>
      </c>
      <c r="F30" s="27">
        <v>99.99</v>
      </c>
      <c r="G30" s="27"/>
      <c r="H30" s="27"/>
      <c r="I30" s="27">
        <v>958991.66</v>
      </c>
      <c r="J30" s="27">
        <v>958991.66</v>
      </c>
      <c r="K30" s="27"/>
      <c r="L30" s="27"/>
      <c r="M30" s="27"/>
      <c r="N30" s="27"/>
      <c r="O30" s="27"/>
      <c r="P30" s="27"/>
      <c r="Q30" s="27"/>
      <c r="R30" s="45"/>
      <c r="S30" s="17"/>
    </row>
    <row r="31" spans="1:19" s="22" customFormat="1" ht="140.25" x14ac:dyDescent="0.2">
      <c r="A31" s="53" t="s">
        <v>66</v>
      </c>
      <c r="B31" s="57" t="s">
        <v>62</v>
      </c>
      <c r="C31" s="13" t="s">
        <v>51</v>
      </c>
      <c r="D31" s="27">
        <v>0.1</v>
      </c>
      <c r="E31" s="27">
        <v>0</v>
      </c>
      <c r="F31" s="27">
        <v>0</v>
      </c>
      <c r="G31" s="27"/>
      <c r="H31" s="27"/>
      <c r="I31" s="27">
        <v>0.1</v>
      </c>
      <c r="J31" s="27">
        <v>0</v>
      </c>
      <c r="K31" s="27"/>
      <c r="L31" s="27"/>
      <c r="M31" s="27"/>
      <c r="N31" s="27"/>
      <c r="O31" s="11" t="s">
        <v>98</v>
      </c>
      <c r="P31" s="28">
        <v>1</v>
      </c>
      <c r="Q31" s="28">
        <v>1</v>
      </c>
      <c r="R31" s="31"/>
      <c r="S31" s="31" t="s">
        <v>83</v>
      </c>
    </row>
    <row r="32" spans="1:19" s="22" customFormat="1" ht="242.25" x14ac:dyDescent="0.2">
      <c r="A32" s="54"/>
      <c r="B32" s="58"/>
      <c r="C32" s="13" t="s">
        <v>64</v>
      </c>
      <c r="D32" s="27">
        <v>0.1</v>
      </c>
      <c r="E32" s="27">
        <v>0</v>
      </c>
      <c r="F32" s="27">
        <v>0</v>
      </c>
      <c r="G32" s="27"/>
      <c r="H32" s="27"/>
      <c r="I32" s="27">
        <v>0.1</v>
      </c>
      <c r="J32" s="27">
        <v>0</v>
      </c>
      <c r="K32" s="27"/>
      <c r="L32" s="27"/>
      <c r="M32" s="27"/>
      <c r="N32" s="27"/>
      <c r="O32" s="11" t="s">
        <v>99</v>
      </c>
      <c r="P32" s="28">
        <v>1</v>
      </c>
      <c r="Q32" s="28">
        <v>1</v>
      </c>
      <c r="R32" s="31"/>
      <c r="S32" s="31" t="s">
        <v>83</v>
      </c>
    </row>
    <row r="33" spans="1:19" s="22" customFormat="1" ht="47.25" customHeight="1" x14ac:dyDescent="0.2">
      <c r="A33" s="25"/>
      <c r="B33" s="19" t="s">
        <v>10</v>
      </c>
      <c r="C33" s="59" t="s">
        <v>73</v>
      </c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1"/>
    </row>
    <row r="34" spans="1:19" s="22" customFormat="1" ht="242.25" x14ac:dyDescent="0.2">
      <c r="A34" s="32" t="s">
        <v>67</v>
      </c>
      <c r="B34" s="19" t="s">
        <v>42</v>
      </c>
      <c r="C34" s="13" t="s">
        <v>43</v>
      </c>
      <c r="D34" s="27">
        <v>958.9</v>
      </c>
      <c r="E34" s="27">
        <v>958.9</v>
      </c>
      <c r="F34" s="27">
        <v>100</v>
      </c>
      <c r="G34" s="27"/>
      <c r="H34" s="27"/>
      <c r="I34" s="27">
        <v>958.9</v>
      </c>
      <c r="J34" s="27">
        <v>958.9</v>
      </c>
      <c r="K34" s="27"/>
      <c r="L34" s="27"/>
      <c r="M34" s="27"/>
      <c r="N34" s="27"/>
      <c r="O34" s="11" t="s">
        <v>100</v>
      </c>
      <c r="P34" s="13" t="s">
        <v>107</v>
      </c>
      <c r="Q34" s="13" t="s">
        <v>108</v>
      </c>
      <c r="R34" s="13"/>
      <c r="S34" s="13" t="s">
        <v>83</v>
      </c>
    </row>
    <row r="35" spans="1:19" s="22" customFormat="1" ht="47.25" customHeight="1" x14ac:dyDescent="0.2">
      <c r="A35" s="25"/>
      <c r="B35" s="19" t="s">
        <v>10</v>
      </c>
      <c r="C35" s="59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1"/>
    </row>
    <row r="36" spans="1:19" s="22" customFormat="1" ht="51" x14ac:dyDescent="0.2">
      <c r="A36" s="25" t="s">
        <v>68</v>
      </c>
      <c r="B36" s="19" t="s">
        <v>44</v>
      </c>
      <c r="C36" s="13" t="s">
        <v>43</v>
      </c>
      <c r="D36" s="27">
        <v>87230629.650000006</v>
      </c>
      <c r="E36" s="27">
        <v>86784758.969999999</v>
      </c>
      <c r="F36" s="27">
        <v>99.49</v>
      </c>
      <c r="G36" s="27"/>
      <c r="H36" s="27"/>
      <c r="I36" s="27">
        <v>87230629.650000006</v>
      </c>
      <c r="J36" s="27">
        <v>86784758.969999999</v>
      </c>
      <c r="K36" s="27"/>
      <c r="L36" s="27"/>
      <c r="M36" s="27"/>
      <c r="N36" s="27"/>
      <c r="O36" s="27"/>
      <c r="P36" s="27"/>
      <c r="Q36" s="27"/>
      <c r="R36" s="45"/>
      <c r="S36" s="17"/>
    </row>
    <row r="37" spans="1:19" s="22" customFormat="1" ht="318.75" x14ac:dyDescent="0.2">
      <c r="A37" s="18" t="s">
        <v>69</v>
      </c>
      <c r="B37" s="19" t="s">
        <v>45</v>
      </c>
      <c r="C37" s="13" t="s">
        <v>43</v>
      </c>
      <c r="D37" s="27">
        <v>87230629.650000006</v>
      </c>
      <c r="E37" s="27">
        <v>86784758.969999999</v>
      </c>
      <c r="F37" s="27">
        <v>99.49</v>
      </c>
      <c r="G37" s="27"/>
      <c r="H37" s="27"/>
      <c r="I37" s="27">
        <v>87230629.650000006</v>
      </c>
      <c r="J37" s="27">
        <v>86784758.969999999</v>
      </c>
      <c r="K37" s="27"/>
      <c r="L37" s="27"/>
      <c r="M37" s="27"/>
      <c r="N37" s="27"/>
      <c r="O37" s="11" t="s">
        <v>101</v>
      </c>
      <c r="P37" s="28" t="s">
        <v>113</v>
      </c>
      <c r="Q37" s="28" t="s">
        <v>114</v>
      </c>
      <c r="R37" s="31"/>
      <c r="S37" s="31" t="s">
        <v>83</v>
      </c>
    </row>
    <row r="38" spans="1:19" s="22" customFormat="1" ht="47.25" customHeight="1" x14ac:dyDescent="0.2">
      <c r="A38" s="25"/>
      <c r="B38" s="19" t="s">
        <v>10</v>
      </c>
      <c r="C38" s="59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1"/>
    </row>
    <row r="39" spans="1:19" s="22" customFormat="1" ht="15.75" x14ac:dyDescent="0.2">
      <c r="A39" s="25"/>
      <c r="B39" s="34" t="s">
        <v>11</v>
      </c>
      <c r="C39" s="12" t="s">
        <v>12</v>
      </c>
      <c r="D39" s="14">
        <f>D11</f>
        <v>100125675.94</v>
      </c>
      <c r="E39" s="14">
        <v>96946219.099999994</v>
      </c>
      <c r="F39" s="14">
        <v>96.82</v>
      </c>
      <c r="G39" s="14"/>
      <c r="H39" s="14"/>
      <c r="I39" s="14">
        <f>I11</f>
        <v>100125675.94</v>
      </c>
      <c r="J39" s="14">
        <v>96946219.099999994</v>
      </c>
      <c r="K39" s="12"/>
      <c r="L39" s="12"/>
      <c r="M39" s="14">
        <f>M11</f>
        <v>0</v>
      </c>
      <c r="N39" s="14">
        <f>N11</f>
        <v>0</v>
      </c>
      <c r="O39" s="12" t="s">
        <v>12</v>
      </c>
      <c r="P39" s="12" t="s">
        <v>12</v>
      </c>
      <c r="Q39" s="12" t="s">
        <v>12</v>
      </c>
      <c r="R39" s="12"/>
      <c r="S39" s="12"/>
    </row>
    <row r="40" spans="1:19" s="22" customFormat="1" ht="47.25" x14ac:dyDescent="0.2">
      <c r="A40" s="25" t="s">
        <v>52</v>
      </c>
      <c r="B40" s="35" t="s">
        <v>46</v>
      </c>
      <c r="C40" s="11"/>
      <c r="D40" s="21">
        <f>D41</f>
        <v>357.3</v>
      </c>
      <c r="E40" s="20">
        <v>352.4</v>
      </c>
      <c r="F40" s="21">
        <v>98.64</v>
      </c>
      <c r="G40" s="21"/>
      <c r="H40" s="21"/>
      <c r="I40" s="21">
        <f>I41</f>
        <v>357.3</v>
      </c>
      <c r="J40" s="21">
        <v>352.4</v>
      </c>
      <c r="K40" s="21"/>
      <c r="L40" s="21"/>
      <c r="M40" s="21"/>
      <c r="N40" s="21"/>
      <c r="O40" s="21" t="s">
        <v>12</v>
      </c>
      <c r="P40" s="21" t="s">
        <v>12</v>
      </c>
      <c r="Q40" s="21" t="s">
        <v>12</v>
      </c>
      <c r="R40" s="21"/>
      <c r="S40" s="21" t="s">
        <v>83</v>
      </c>
    </row>
    <row r="41" spans="1:19" s="22" customFormat="1" ht="126" x14ac:dyDescent="0.2">
      <c r="A41" s="36" t="s">
        <v>13</v>
      </c>
      <c r="B41" s="7" t="s">
        <v>47</v>
      </c>
      <c r="C41" s="13" t="s">
        <v>43</v>
      </c>
      <c r="D41" s="20">
        <v>357.3</v>
      </c>
      <c r="E41" s="20">
        <v>352.4</v>
      </c>
      <c r="F41" s="21">
        <v>98.64</v>
      </c>
      <c r="G41" s="20"/>
      <c r="H41" s="20"/>
      <c r="I41" s="20">
        <v>357.3</v>
      </c>
      <c r="J41" s="20">
        <v>352.4</v>
      </c>
      <c r="K41" s="21"/>
      <c r="L41" s="21"/>
      <c r="M41" s="21"/>
      <c r="N41" s="21"/>
      <c r="O41" s="21" t="s">
        <v>12</v>
      </c>
      <c r="P41" s="21" t="s">
        <v>12</v>
      </c>
      <c r="Q41" s="21" t="s">
        <v>12</v>
      </c>
      <c r="R41" s="21"/>
      <c r="S41" s="21"/>
    </row>
    <row r="42" spans="1:19" s="22" customFormat="1" ht="195" x14ac:dyDescent="0.2">
      <c r="A42" s="37" t="s">
        <v>70</v>
      </c>
      <c r="B42" s="7" t="s">
        <v>48</v>
      </c>
      <c r="C42" s="13" t="s">
        <v>43</v>
      </c>
      <c r="D42" s="20">
        <v>357.3</v>
      </c>
      <c r="E42" s="20">
        <v>352.4</v>
      </c>
      <c r="F42" s="21">
        <v>98.64</v>
      </c>
      <c r="G42" s="20"/>
      <c r="H42" s="20"/>
      <c r="I42" s="20">
        <v>357.3</v>
      </c>
      <c r="J42" s="20">
        <v>352.4</v>
      </c>
      <c r="K42" s="21"/>
      <c r="L42" s="21"/>
      <c r="M42" s="21"/>
      <c r="N42" s="21"/>
      <c r="O42" s="15" t="s">
        <v>102</v>
      </c>
      <c r="P42" s="11">
        <v>110</v>
      </c>
      <c r="Q42" s="11">
        <v>110</v>
      </c>
      <c r="R42" s="11"/>
      <c r="S42" s="11" t="s">
        <v>83</v>
      </c>
    </row>
    <row r="43" spans="1:19" s="22" customFormat="1" ht="47.25" x14ac:dyDescent="0.2">
      <c r="A43" s="23"/>
      <c r="B43" s="19" t="s">
        <v>10</v>
      </c>
      <c r="C43" s="71" t="s">
        <v>88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3"/>
    </row>
    <row r="44" spans="1:19" s="22" customFormat="1" ht="15.75" x14ac:dyDescent="0.2">
      <c r="A44" s="5"/>
      <c r="B44" s="34" t="s">
        <v>53</v>
      </c>
      <c r="C44" s="12" t="s">
        <v>12</v>
      </c>
      <c r="D44" s="38">
        <f>D40</f>
        <v>357.3</v>
      </c>
      <c r="E44" s="20">
        <v>352.4</v>
      </c>
      <c r="F44" s="38">
        <f>F40</f>
        <v>98.64</v>
      </c>
      <c r="G44" s="38"/>
      <c r="H44" s="38"/>
      <c r="I44" s="38">
        <f>I40</f>
        <v>357.3</v>
      </c>
      <c r="J44" s="38">
        <f>J40</f>
        <v>352.4</v>
      </c>
      <c r="K44" s="38"/>
      <c r="L44" s="38"/>
      <c r="M44" s="38">
        <f>M40</f>
        <v>0</v>
      </c>
      <c r="N44" s="38">
        <f>N40</f>
        <v>0</v>
      </c>
      <c r="O44" s="12" t="s">
        <v>12</v>
      </c>
      <c r="P44" s="12" t="s">
        <v>12</v>
      </c>
      <c r="Q44" s="12" t="s">
        <v>12</v>
      </c>
      <c r="R44" s="12"/>
      <c r="S44" s="38" t="s">
        <v>60</v>
      </c>
    </row>
    <row r="45" spans="1:19" s="22" customFormat="1" ht="63" x14ac:dyDescent="0.2">
      <c r="A45" s="25" t="s">
        <v>56</v>
      </c>
      <c r="B45" s="35" t="s">
        <v>54</v>
      </c>
      <c r="C45" s="11"/>
      <c r="D45" s="21">
        <f t="shared" ref="D45:J45" si="0">D46</f>
        <v>28950.9</v>
      </c>
      <c r="E45" s="46">
        <v>28950.9</v>
      </c>
      <c r="F45" s="21">
        <f t="shared" si="0"/>
        <v>100</v>
      </c>
      <c r="G45" s="21">
        <f t="shared" si="0"/>
        <v>25766.3</v>
      </c>
      <c r="H45" s="21">
        <f t="shared" si="0"/>
        <v>25766.3</v>
      </c>
      <c r="I45" s="21">
        <f t="shared" si="0"/>
        <v>3184.6</v>
      </c>
      <c r="J45" s="21">
        <f t="shared" si="0"/>
        <v>3184.6</v>
      </c>
      <c r="K45" s="21"/>
      <c r="L45" s="21"/>
      <c r="M45" s="21"/>
      <c r="N45" s="21"/>
      <c r="O45" s="21" t="s">
        <v>12</v>
      </c>
      <c r="P45" s="21" t="s">
        <v>12</v>
      </c>
      <c r="Q45" s="21" t="s">
        <v>12</v>
      </c>
      <c r="R45" s="21"/>
      <c r="S45" s="21"/>
    </row>
    <row r="46" spans="1:19" s="22" customFormat="1" ht="78.75" x14ac:dyDescent="0.2">
      <c r="A46" s="36" t="s">
        <v>55</v>
      </c>
      <c r="B46" s="16" t="s">
        <v>71</v>
      </c>
      <c r="C46" s="13" t="s">
        <v>43</v>
      </c>
      <c r="D46" s="20">
        <v>28950.9</v>
      </c>
      <c r="E46" s="47">
        <v>28950.9</v>
      </c>
      <c r="F46" s="47">
        <v>100</v>
      </c>
      <c r="G46" s="20">
        <v>25766.3</v>
      </c>
      <c r="H46" s="47">
        <v>25766.3</v>
      </c>
      <c r="I46" s="20">
        <v>3184.6</v>
      </c>
      <c r="J46" s="47">
        <v>3184.6</v>
      </c>
      <c r="K46" s="21"/>
      <c r="L46" s="21"/>
      <c r="M46" s="21"/>
      <c r="N46" s="21"/>
      <c r="O46" s="21" t="s">
        <v>12</v>
      </c>
      <c r="P46" s="21" t="s">
        <v>12</v>
      </c>
      <c r="Q46" s="21" t="s">
        <v>12</v>
      </c>
      <c r="R46" s="21"/>
      <c r="S46" s="21"/>
    </row>
    <row r="47" spans="1:19" s="22" customFormat="1" ht="120" x14ac:dyDescent="0.2">
      <c r="A47" s="39" t="s">
        <v>57</v>
      </c>
      <c r="B47" s="7" t="s">
        <v>72</v>
      </c>
      <c r="C47" s="13" t="s">
        <v>43</v>
      </c>
      <c r="D47" s="20">
        <v>28950.9</v>
      </c>
      <c r="E47" s="47">
        <v>28950.9</v>
      </c>
      <c r="F47" s="47">
        <v>100</v>
      </c>
      <c r="G47" s="20">
        <v>25766.3</v>
      </c>
      <c r="H47" s="47">
        <v>25766.3</v>
      </c>
      <c r="I47" s="20">
        <v>3184.6</v>
      </c>
      <c r="J47" s="47">
        <v>3184.6</v>
      </c>
      <c r="K47" s="21"/>
      <c r="L47" s="21"/>
      <c r="M47" s="21"/>
      <c r="N47" s="21"/>
      <c r="O47" s="15" t="s">
        <v>103</v>
      </c>
      <c r="P47" s="11">
        <v>1</v>
      </c>
      <c r="Q47" s="11">
        <v>1</v>
      </c>
      <c r="R47" s="11"/>
      <c r="S47" s="11" t="s">
        <v>83</v>
      </c>
    </row>
    <row r="48" spans="1:19" s="22" customFormat="1" ht="15.75" customHeight="1" x14ac:dyDescent="0.2">
      <c r="A48" s="23"/>
      <c r="B48" s="19"/>
      <c r="C48" s="59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1"/>
    </row>
    <row r="49" spans="1:19" s="22" customFormat="1" ht="119.25" customHeight="1" x14ac:dyDescent="0.2">
      <c r="A49" s="23" t="s">
        <v>110</v>
      </c>
      <c r="B49" s="50" t="s">
        <v>109</v>
      </c>
      <c r="C49" s="13" t="s">
        <v>43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 t="s">
        <v>111</v>
      </c>
      <c r="P49" s="51" t="s">
        <v>112</v>
      </c>
      <c r="Q49" s="51" t="s">
        <v>112</v>
      </c>
      <c r="R49" s="13"/>
      <c r="S49" s="13"/>
    </row>
    <row r="50" spans="1:19" s="22" customFormat="1" ht="122.25" customHeight="1" x14ac:dyDescent="0.2">
      <c r="A50" s="43" t="s">
        <v>75</v>
      </c>
      <c r="B50" s="7" t="s">
        <v>76</v>
      </c>
      <c r="C50" s="13" t="s">
        <v>43</v>
      </c>
      <c r="D50" s="49"/>
      <c r="E50" s="49"/>
      <c r="F50" s="47"/>
      <c r="G50" s="47"/>
      <c r="H50" s="47"/>
      <c r="I50" s="47"/>
      <c r="J50" s="47"/>
      <c r="K50" s="13"/>
      <c r="L50" s="13"/>
      <c r="M50" s="13"/>
      <c r="N50" s="13"/>
      <c r="O50" s="13" t="s">
        <v>104</v>
      </c>
      <c r="P50" s="13">
        <v>10</v>
      </c>
      <c r="Q50" s="13">
        <v>10</v>
      </c>
      <c r="R50" s="13"/>
      <c r="S50" s="13"/>
    </row>
    <row r="51" spans="1:19" s="22" customFormat="1" ht="134.25" customHeight="1" x14ac:dyDescent="0.2">
      <c r="A51" s="18" t="s">
        <v>77</v>
      </c>
      <c r="B51" s="19" t="s">
        <v>78</v>
      </c>
      <c r="C51" s="13" t="s">
        <v>43</v>
      </c>
      <c r="D51" s="13">
        <v>0</v>
      </c>
      <c r="E51" s="13"/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/>
      <c r="L51" s="13"/>
      <c r="M51" s="13"/>
      <c r="N51" s="13"/>
      <c r="O51" s="13" t="s">
        <v>105</v>
      </c>
      <c r="P51" s="13">
        <v>2</v>
      </c>
      <c r="Q51" s="13">
        <v>2</v>
      </c>
      <c r="R51" s="13"/>
      <c r="S51" s="13"/>
    </row>
    <row r="52" spans="1:19" s="22" customFormat="1" ht="15.75" x14ac:dyDescent="0.2">
      <c r="A52" s="5"/>
      <c r="B52" s="34" t="s">
        <v>59</v>
      </c>
      <c r="C52" s="12" t="s">
        <v>12</v>
      </c>
      <c r="D52" s="38">
        <f t="shared" ref="D52:N52" si="1">D45</f>
        <v>28950.9</v>
      </c>
      <c r="E52" s="47">
        <v>28950.9</v>
      </c>
      <c r="F52" s="47">
        <v>100</v>
      </c>
      <c r="G52" s="38">
        <f t="shared" si="1"/>
        <v>25766.3</v>
      </c>
      <c r="H52" s="47">
        <v>25766.3</v>
      </c>
      <c r="I52" s="38">
        <f t="shared" si="1"/>
        <v>3184.6</v>
      </c>
      <c r="J52" s="47">
        <v>3184.6</v>
      </c>
      <c r="K52" s="38">
        <f t="shared" si="1"/>
        <v>0</v>
      </c>
      <c r="L52" s="38">
        <f t="shared" si="1"/>
        <v>0</v>
      </c>
      <c r="M52" s="38">
        <f t="shared" si="1"/>
        <v>0</v>
      </c>
      <c r="N52" s="38">
        <f t="shared" si="1"/>
        <v>0</v>
      </c>
      <c r="O52" s="12" t="s">
        <v>12</v>
      </c>
      <c r="P52" s="12" t="s">
        <v>12</v>
      </c>
      <c r="Q52" s="12" t="s">
        <v>12</v>
      </c>
      <c r="R52" s="12"/>
      <c r="S52" s="38" t="s">
        <v>60</v>
      </c>
    </row>
    <row r="53" spans="1:19" s="22" customFormat="1" ht="15.75" x14ac:dyDescent="0.2">
      <c r="A53" s="5"/>
      <c r="B53" s="34" t="s">
        <v>21</v>
      </c>
      <c r="C53" s="12" t="s">
        <v>12</v>
      </c>
      <c r="D53" s="38">
        <v>100482975.94</v>
      </c>
      <c r="E53" s="38">
        <v>97298648.099999994</v>
      </c>
      <c r="F53" s="38">
        <v>96.83</v>
      </c>
      <c r="G53" s="38"/>
      <c r="H53" s="38"/>
      <c r="I53" s="38"/>
      <c r="J53" s="38"/>
      <c r="K53" s="38"/>
      <c r="L53" s="38"/>
      <c r="M53" s="38"/>
      <c r="N53" s="38"/>
      <c r="O53" s="12" t="s">
        <v>12</v>
      </c>
      <c r="P53" s="12" t="s">
        <v>12</v>
      </c>
      <c r="Q53" s="12" t="s">
        <v>12</v>
      </c>
      <c r="R53" s="12"/>
      <c r="S53" s="40" t="s">
        <v>74</v>
      </c>
    </row>
    <row r="54" spans="1:19" s="22" customFormat="1" x14ac:dyDescent="0.2">
      <c r="S54" s="22" t="s">
        <v>61</v>
      </c>
    </row>
  </sheetData>
  <mergeCells count="43">
    <mergeCell ref="C48:S48"/>
    <mergeCell ref="C38:S38"/>
    <mergeCell ref="C15:S15"/>
    <mergeCell ref="C18:S18"/>
    <mergeCell ref="C35:S35"/>
    <mergeCell ref="C33:S33"/>
    <mergeCell ref="C22:S22"/>
    <mergeCell ref="C24:S24"/>
    <mergeCell ref="C26:S26"/>
    <mergeCell ref="C43:S43"/>
    <mergeCell ref="N1:S1"/>
    <mergeCell ref="A1:B1"/>
    <mergeCell ref="D6:N6"/>
    <mergeCell ref="K8:L8"/>
    <mergeCell ref="M8:N8"/>
    <mergeCell ref="A5:S5"/>
    <mergeCell ref="O6:Q6"/>
    <mergeCell ref="S6:S9"/>
    <mergeCell ref="A4:S4"/>
    <mergeCell ref="Q7:Q9"/>
    <mergeCell ref="A6:A9"/>
    <mergeCell ref="B6:B9"/>
    <mergeCell ref="O7:O9"/>
    <mergeCell ref="P7:P9"/>
    <mergeCell ref="I8:J8"/>
    <mergeCell ref="A2:S2"/>
    <mergeCell ref="B31:B32"/>
    <mergeCell ref="A31:A32"/>
    <mergeCell ref="C29:S29"/>
    <mergeCell ref="A13:A14"/>
    <mergeCell ref="A27:A28"/>
    <mergeCell ref="B27:B28"/>
    <mergeCell ref="B13:B14"/>
    <mergeCell ref="C20:S20"/>
    <mergeCell ref="A16:A17"/>
    <mergeCell ref="B16:B17"/>
    <mergeCell ref="A3:S3"/>
    <mergeCell ref="A19:A20"/>
    <mergeCell ref="C6:C9"/>
    <mergeCell ref="G8:H8"/>
    <mergeCell ref="D7:F8"/>
    <mergeCell ref="G7:N7"/>
    <mergeCell ref="R6:R9"/>
  </mergeCells>
  <phoneticPr fontId="0" type="noConversion"/>
  <pageMargins left="0.70866141732283472" right="0.70866141732283472" top="0.74803149606299213" bottom="1.2936274509803922" header="0.31496062992125984" footer="0.31496062992125984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Yusupov_ZF</cp:lastModifiedBy>
  <cp:lastPrinted>2018-01-15T06:21:46Z</cp:lastPrinted>
  <dcterms:created xsi:type="dcterms:W3CDTF">1996-10-08T23:32:33Z</dcterms:created>
  <dcterms:modified xsi:type="dcterms:W3CDTF">2018-01-23T12:47:09Z</dcterms:modified>
</cp:coreProperties>
</file>